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G:\My Documents\2024\GDQP _dot he\"/>
    </mc:Choice>
  </mc:AlternateContent>
  <xr:revisionPtr revIDLastSave="0" documentId="13_ncr:1_{C51CB0B9-A369-4D46-9968-9B4C630F169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2 (2)" sheetId="5" r:id="rId1"/>
    <sheet name="Câu trả lời biểu mẫu 1" sheetId="1" r:id="rId2"/>
    <sheet name="Sheet1" sheetId="2" r:id="rId3"/>
    <sheet name="Sheet2" sheetId="3" r:id="rId4"/>
    <sheet name="Sheet3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5" l="1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9" i="3"/>
  <c r="I28" i="3"/>
  <c r="I27" i="3"/>
  <c r="I26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4" i="3"/>
</calcChain>
</file>

<file path=xl/sharedStrings.xml><?xml version="1.0" encoding="utf-8"?>
<sst xmlns="http://schemas.openxmlformats.org/spreadsheetml/2006/main" count="318" uniqueCount="132">
  <si>
    <t>Dấu thời gian</t>
  </si>
  <si>
    <t>Mã sinh viên</t>
  </si>
  <si>
    <t>Họ tên</t>
  </si>
  <si>
    <t>Khóa</t>
  </si>
  <si>
    <t>Lớp</t>
  </si>
  <si>
    <t>Email</t>
  </si>
  <si>
    <t>Điện thoại</t>
  </si>
  <si>
    <t>Tôi đăng ký tham dự các học phần sau:</t>
  </si>
  <si>
    <t>Lưu Thị Bích Ngọc</t>
  </si>
  <si>
    <t>Kinh tế học tài chính (FE)</t>
  </si>
  <si>
    <t>11214325@st.neu.edu.vn</t>
  </si>
  <si>
    <t>0837122003</t>
  </si>
  <si>
    <t>Bùi Khánh Huyền</t>
  </si>
  <si>
    <t>K64</t>
  </si>
  <si>
    <t>Kinh tế đầu tư 64A</t>
  </si>
  <si>
    <t>11222844@st.neu.edu.vn</t>
  </si>
  <si>
    <t>0333532815</t>
  </si>
  <si>
    <t>Nguyễn Vũ Linh</t>
  </si>
  <si>
    <t>Quản lý đất đai 63</t>
  </si>
  <si>
    <t>vulinhxxd2303@gmail.com</t>
  </si>
  <si>
    <t>0823498789</t>
  </si>
  <si>
    <t>Phù Đức Kiên</t>
  </si>
  <si>
    <t>64A Logistics và Quản lý chuỗi cung ứng</t>
  </si>
  <si>
    <t>kienhq26@gmail.com</t>
  </si>
  <si>
    <t>0368222104</t>
  </si>
  <si>
    <t>Nguyễn Trung Kiên</t>
  </si>
  <si>
    <t>BĐS&amp;TNMT</t>
  </si>
  <si>
    <t>Kinh doanh nông nghiệp 63</t>
  </si>
  <si>
    <t>kiennguyen.nbc@gmail.com</t>
  </si>
  <si>
    <t>0559959291</t>
  </si>
  <si>
    <t xml:space="preserve">Chung Chí Thiên </t>
  </si>
  <si>
    <t>chungchithien2004@gmail.com</t>
  </si>
  <si>
    <t>0969093985</t>
  </si>
  <si>
    <t>Phạm Thị Phương Thảo</t>
  </si>
  <si>
    <t>may28052002@gmail.com</t>
  </si>
  <si>
    <t>0868145391</t>
  </si>
  <si>
    <t>Trần Thị Thương</t>
  </si>
  <si>
    <t>Kế toán 63C</t>
  </si>
  <si>
    <t>tranthithuong151209@gmail.com</t>
  </si>
  <si>
    <t>0356991298</t>
  </si>
  <si>
    <t>Học phần 1: Đường lối QP&amp;AN của Đảng CS Việt Nam (45 tiết)</t>
  </si>
  <si>
    <t>Trần Phương Linh</t>
  </si>
  <si>
    <t>DSEB64A</t>
  </si>
  <si>
    <t>phuonglinhtran6868@gmail.com</t>
  </si>
  <si>
    <t>0912873986</t>
  </si>
  <si>
    <t>Nguyễn Bùi Trà My</t>
  </si>
  <si>
    <t>Kiểm toán tích hợp chứng chỉ quốc tế ICAEW CFAB</t>
  </si>
  <si>
    <t>nguyenbuitramyy@gmail.com</t>
  </si>
  <si>
    <t>0829925000</t>
  </si>
  <si>
    <t>Nguyễn Thị Hà Trang</t>
  </si>
  <si>
    <t>Kinh tế Đầu tư 63B</t>
  </si>
  <si>
    <t>Trangnth.htk@gmail.com</t>
  </si>
  <si>
    <t>0963326083</t>
  </si>
  <si>
    <t>Hoàng Thị Nguyệt Hà</t>
  </si>
  <si>
    <t>hoangnguyetha1812@gmail.com</t>
  </si>
  <si>
    <t>0374263369</t>
  </si>
  <si>
    <t>Nguyễn Việt Long</t>
  </si>
  <si>
    <t>Công Nghệ Thông Tin 62A</t>
  </si>
  <si>
    <t>lavalshy2002@gmail.com</t>
  </si>
  <si>
    <t>0971167202</t>
  </si>
  <si>
    <t>Ngọ Việt Anh</t>
  </si>
  <si>
    <t>Công nghệ thông tin 63A</t>
  </si>
  <si>
    <t>11208587@st.neu.edu.vn</t>
  </si>
  <si>
    <t>0867132768</t>
  </si>
  <si>
    <t>Đỗ Thị Ngọc Ánh</t>
  </si>
  <si>
    <t>Luật 64</t>
  </si>
  <si>
    <t>dothingocanh254@gmail.com</t>
  </si>
  <si>
    <t>0962968949</t>
  </si>
  <si>
    <t>Nguyễn Nguyên Phương</t>
  </si>
  <si>
    <t>64B.Thống kê kinh tế</t>
  </si>
  <si>
    <t>nguyennguyenphuong.1704@gmail.com</t>
  </si>
  <si>
    <t>0988714874</t>
  </si>
  <si>
    <t>Phan Phương Anh</t>
  </si>
  <si>
    <t>Phanphuonganh.neu@gmail.com</t>
  </si>
  <si>
    <t>0945902003</t>
  </si>
  <si>
    <t>Nguyễn Hoàng Tuấn Nghĩa</t>
  </si>
  <si>
    <t>11173349@st.neu.edu.vn</t>
  </si>
  <si>
    <t>0869885269</t>
  </si>
  <si>
    <t>Học phần 2: Công tác QP-AN (30 tiết)</t>
  </si>
  <si>
    <t>Nguyễn Thị Ngọc Ánh</t>
  </si>
  <si>
    <t>Bất Động Sản 64A</t>
  </si>
  <si>
    <t>ngocanhminvkook12122004gmail.com</t>
  </si>
  <si>
    <t>0984356825</t>
  </si>
  <si>
    <t>Ngô Thị Minh Ngọc</t>
  </si>
  <si>
    <t>Kinh tế và quản lý nguồn nhân lực 64</t>
  </si>
  <si>
    <t>11224685@st.neu.edu.vn</t>
  </si>
  <si>
    <t>0966637660</t>
  </si>
  <si>
    <t>Lương Nguyễn Hải Dương</t>
  </si>
  <si>
    <t>Marketing 64D</t>
  </si>
  <si>
    <t>haiduong08062004a@gmail.com</t>
  </si>
  <si>
    <t>0946582997</t>
  </si>
  <si>
    <t>Trần Ngọc Khuê</t>
  </si>
  <si>
    <t>Kinh Tế Quốc Tế 64A</t>
  </si>
  <si>
    <t>ngockhuelevi@gmail.com</t>
  </si>
  <si>
    <t>0868847422</t>
  </si>
  <si>
    <t>Học phần 3: Quân sự chung (30 tiết)</t>
  </si>
  <si>
    <t xml:space="preserve"> Học phần 4: Kĩ thuật chiến đấu bộ binh và chiến thuật (60 tiết)</t>
  </si>
  <si>
    <t xml:space="preserve"> Học phần 2: Công tác QP-AN (30 tiết)</t>
  </si>
  <si>
    <t xml:space="preserve"> Học phần 3: Quân sự chung (30 tiết)</t>
  </si>
  <si>
    <t>BĐS và Địa chính 59</t>
  </si>
  <si>
    <t>Khoa học máy tính 62</t>
  </si>
  <si>
    <t>Kiểm toán tích hợp chứng chỉ quốc tế ICAEW 63</t>
  </si>
  <si>
    <t>Hệ thống thông tin quản lý 64</t>
  </si>
  <si>
    <t>LSIC 64</t>
  </si>
  <si>
    <t>Tổng số</t>
  </si>
  <si>
    <t>Số điện thoại</t>
  </si>
  <si>
    <t>Kinh tế Bất động sản và Địa chính 59</t>
  </si>
  <si>
    <t>Công nghệ thông tin 62A</t>
  </si>
  <si>
    <t>Kinh tế học tài chính (FE) 63</t>
  </si>
  <si>
    <t>Kiểm toán tích hợp chứng chỉ quốc tế 63</t>
  </si>
  <si>
    <t>Kinh tế đầu tư 63B</t>
  </si>
  <si>
    <t>Bất động sản 64A</t>
  </si>
  <si>
    <t>Hệ thống thông tin quản lý 64B</t>
  </si>
  <si>
    <t>Chất lượng cao K64</t>
  </si>
  <si>
    <t>Logistics và quản lý chuỗi cung ứng 64A</t>
  </si>
  <si>
    <t>Khoa học dữ liệu trong kinh tế và kinh doanh (DSEB) 64</t>
  </si>
  <si>
    <t>Thống kê kinh tế 64B</t>
  </si>
  <si>
    <t>Logistics và quản lý chuỗi cung ứng tích hợp chứng chỉ quốc tế (LSIC) 64</t>
  </si>
  <si>
    <t>Học phần 1</t>
  </si>
  <si>
    <t>Học phần 2</t>
  </si>
  <si>
    <t>Học phần 3</t>
  </si>
  <si>
    <t>Học phần 4</t>
  </si>
  <si>
    <t>TT</t>
  </si>
  <si>
    <t>DANH SÁCH SINH VIÊN ĐĂNG KÝ HỌC GDQP KỲ HÈ NĂM 2024</t>
  </si>
  <si>
    <t>Nguyễn Quỳnh Khánh Chi</t>
  </si>
  <si>
    <t>Quản trị khách sạn quốc tế K63</t>
  </si>
  <si>
    <t>0947734728</t>
  </si>
  <si>
    <t>Nguyễn Phương Anh</t>
  </si>
  <si>
    <t>Đào Đăng Dương</t>
  </si>
  <si>
    <t>0986484603</t>
  </si>
  <si>
    <t>Hà Thu Phương</t>
  </si>
  <si>
    <t>kinh tế phát triển 63A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</si>
</sst>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sz val="8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quotePrefix="1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ngocanhminvkook12122004gmail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1AE96-20B9-41C0-A1E4-0D2FCE816E7F}">
  <dimension ref="A1:I30"/>
  <sheetViews>
    <sheetView tabSelected="1" workbookViewId="0">
      <selection activeCell="L13" sqref="L13"/>
    </sheetView>
  </sheetViews>
  <sheetFormatPr defaultRowHeight="13.2" x14ac:dyDescent="0.25"/>
  <cols>
    <col min="1" max="1" width="6.44140625" style="5" customWidth="1"/>
    <col min="2" max="2" width="12.109375" style="5" bestFit="1" customWidth="1"/>
    <col min="3" max="3" width="23.21875" bestFit="1" customWidth="1"/>
    <col min="4" max="4" width="47.6640625" bestFit="1" customWidth="1"/>
    <col min="5" max="8" width="10.33203125" bestFit="1" customWidth="1"/>
    <col min="9" max="9" width="7.44140625" bestFit="1" customWidth="1"/>
  </cols>
  <sheetData>
    <row r="1" spans="1:9" x14ac:dyDescent="0.25">
      <c r="A1" s="7" t="s">
        <v>123</v>
      </c>
      <c r="B1" s="7"/>
      <c r="C1" s="7"/>
      <c r="D1" s="7"/>
      <c r="E1" s="7"/>
      <c r="F1" s="7"/>
      <c r="G1" s="7"/>
      <c r="H1" s="7"/>
      <c r="I1" s="7"/>
    </row>
    <row r="3" spans="1:9" ht="21" customHeight="1" x14ac:dyDescent="0.25">
      <c r="A3" s="5" t="s">
        <v>122</v>
      </c>
      <c r="B3" s="6" t="s">
        <v>1</v>
      </c>
      <c r="C3" t="s">
        <v>2</v>
      </c>
      <c r="D3" t="s">
        <v>4</v>
      </c>
      <c r="E3" s="6" t="s">
        <v>118</v>
      </c>
      <c r="F3" s="6" t="s">
        <v>119</v>
      </c>
      <c r="G3" s="6" t="s">
        <v>120</v>
      </c>
      <c r="H3" s="6" t="s">
        <v>121</v>
      </c>
      <c r="I3" s="5" t="s">
        <v>104</v>
      </c>
    </row>
    <row r="4" spans="1:9" x14ac:dyDescent="0.25">
      <c r="A4" s="5">
        <v>1</v>
      </c>
      <c r="B4" s="6">
        <v>11173349</v>
      </c>
      <c r="C4" t="s">
        <v>75</v>
      </c>
      <c r="D4" t="s">
        <v>106</v>
      </c>
      <c r="E4" s="5"/>
      <c r="F4" s="6">
        <v>2</v>
      </c>
      <c r="G4" s="5"/>
      <c r="H4" s="5"/>
      <c r="I4" s="5">
        <f>COUNTIF(F4:H4,"&gt;0")</f>
        <v>1</v>
      </c>
    </row>
    <row r="5" spans="1:9" x14ac:dyDescent="0.25">
      <c r="A5" s="5">
        <v>2</v>
      </c>
      <c r="B5" s="6">
        <v>11202361</v>
      </c>
      <c r="C5" t="s">
        <v>56</v>
      </c>
      <c r="D5" t="s">
        <v>107</v>
      </c>
      <c r="E5" s="5"/>
      <c r="F5" s="5"/>
      <c r="G5" s="6">
        <v>3</v>
      </c>
      <c r="H5" s="5">
        <v>4</v>
      </c>
      <c r="I5" s="5">
        <f>COUNTIF(G5:H5,"&gt;0")</f>
        <v>2</v>
      </c>
    </row>
    <row r="6" spans="1:9" x14ac:dyDescent="0.25">
      <c r="A6" s="5">
        <v>3</v>
      </c>
      <c r="B6" s="6">
        <v>11203718</v>
      </c>
      <c r="C6" t="s">
        <v>33</v>
      </c>
      <c r="D6" t="s">
        <v>100</v>
      </c>
      <c r="E6" s="5"/>
      <c r="F6" s="5"/>
      <c r="G6" s="6">
        <v>3</v>
      </c>
      <c r="H6" s="5">
        <v>4</v>
      </c>
      <c r="I6" s="5">
        <f>COUNTIF(G6:H6,"&gt;0")</f>
        <v>2</v>
      </c>
    </row>
    <row r="7" spans="1:9" x14ac:dyDescent="0.25">
      <c r="A7" s="5">
        <v>4</v>
      </c>
      <c r="B7" s="6">
        <v>11208587</v>
      </c>
      <c r="C7" t="s">
        <v>60</v>
      </c>
      <c r="D7" t="s">
        <v>61</v>
      </c>
      <c r="E7" s="6">
        <v>1</v>
      </c>
      <c r="F7" s="5">
        <v>2</v>
      </c>
      <c r="G7" s="5">
        <v>3</v>
      </c>
      <c r="H7" s="5">
        <v>4</v>
      </c>
      <c r="I7" s="5">
        <f>COUNTIF(E7:H7,"&gt;0")</f>
        <v>4</v>
      </c>
    </row>
    <row r="8" spans="1:9" x14ac:dyDescent="0.25">
      <c r="A8" s="5">
        <v>5</v>
      </c>
      <c r="B8" s="6">
        <v>11213370</v>
      </c>
      <c r="C8" t="s">
        <v>17</v>
      </c>
      <c r="D8" t="s">
        <v>18</v>
      </c>
      <c r="E8" s="6">
        <v>1</v>
      </c>
      <c r="F8" s="5">
        <v>2</v>
      </c>
      <c r="G8" s="5">
        <v>3</v>
      </c>
      <c r="H8" s="5">
        <v>4</v>
      </c>
      <c r="I8" s="5">
        <f>COUNTIF(E8:H8,"&gt;0")</f>
        <v>4</v>
      </c>
    </row>
    <row r="9" spans="1:9" x14ac:dyDescent="0.25">
      <c r="A9" s="5">
        <v>6</v>
      </c>
      <c r="B9" s="6">
        <v>11214325</v>
      </c>
      <c r="C9" t="s">
        <v>8</v>
      </c>
      <c r="D9" t="s">
        <v>108</v>
      </c>
      <c r="E9" s="5"/>
      <c r="F9" s="5"/>
      <c r="G9" s="6">
        <v>3</v>
      </c>
      <c r="H9" s="5">
        <v>4</v>
      </c>
      <c r="I9" s="5">
        <f>COUNTIF(G9:H9,"&gt;0")</f>
        <v>2</v>
      </c>
    </row>
    <row r="10" spans="1:9" x14ac:dyDescent="0.25">
      <c r="A10" s="5">
        <v>7</v>
      </c>
      <c r="B10" s="6">
        <v>11215712</v>
      </c>
      <c r="C10" t="s">
        <v>45</v>
      </c>
      <c r="D10" t="s">
        <v>109</v>
      </c>
      <c r="E10" s="5"/>
      <c r="F10" s="5"/>
      <c r="G10" s="6">
        <v>3</v>
      </c>
      <c r="H10" s="5">
        <v>4</v>
      </c>
      <c r="I10" s="5">
        <f>COUNTIF(G10:H10,"&gt;0")</f>
        <v>2</v>
      </c>
    </row>
    <row r="11" spans="1:9" x14ac:dyDescent="0.25">
      <c r="A11" s="5">
        <v>8</v>
      </c>
      <c r="B11" s="6">
        <v>11216694</v>
      </c>
      <c r="C11" t="s">
        <v>49</v>
      </c>
      <c r="D11" t="s">
        <v>110</v>
      </c>
      <c r="E11" s="5"/>
      <c r="F11" s="5"/>
      <c r="G11" s="6">
        <v>3</v>
      </c>
      <c r="H11" s="5">
        <v>4</v>
      </c>
      <c r="I11" s="5">
        <f>COUNTIF(G11:H11,"&gt;0")</f>
        <v>2</v>
      </c>
    </row>
    <row r="12" spans="1:9" x14ac:dyDescent="0.25">
      <c r="A12" s="5">
        <v>9</v>
      </c>
      <c r="B12" s="6">
        <v>11217901</v>
      </c>
      <c r="C12" t="s">
        <v>36</v>
      </c>
      <c r="D12" t="s">
        <v>37</v>
      </c>
      <c r="E12" s="6">
        <v>1</v>
      </c>
      <c r="F12" s="5"/>
      <c r="G12" s="5"/>
      <c r="H12" s="5"/>
      <c r="I12" s="5">
        <f>COUNTIF(E12:H12,"&gt;0")</f>
        <v>1</v>
      </c>
    </row>
    <row r="13" spans="1:9" x14ac:dyDescent="0.25">
      <c r="A13" s="5">
        <v>10</v>
      </c>
      <c r="B13" s="6">
        <v>11218589</v>
      </c>
      <c r="C13" t="s">
        <v>25</v>
      </c>
      <c r="D13" t="s">
        <v>27</v>
      </c>
      <c r="E13" s="5"/>
      <c r="F13" s="5"/>
      <c r="G13" s="6">
        <v>3</v>
      </c>
      <c r="H13" s="5">
        <v>4</v>
      </c>
      <c r="I13" s="5">
        <f>COUNTIF(G13:H13,"&gt;0")</f>
        <v>2</v>
      </c>
    </row>
    <row r="14" spans="1:9" x14ac:dyDescent="0.25">
      <c r="A14" s="5">
        <v>11</v>
      </c>
      <c r="B14" s="6">
        <v>11219498</v>
      </c>
      <c r="C14" t="s">
        <v>72</v>
      </c>
      <c r="D14" t="s">
        <v>109</v>
      </c>
      <c r="E14" s="5"/>
      <c r="F14" s="5"/>
      <c r="G14" s="6">
        <v>3</v>
      </c>
      <c r="H14" s="5">
        <v>4</v>
      </c>
      <c r="I14" s="5">
        <f>COUNTIF(G14:H14,"&gt;0")</f>
        <v>2</v>
      </c>
    </row>
    <row r="15" spans="1:9" x14ac:dyDescent="0.25">
      <c r="A15" s="5">
        <v>12</v>
      </c>
      <c r="B15" s="6">
        <v>11220718</v>
      </c>
      <c r="C15" t="s">
        <v>64</v>
      </c>
      <c r="D15" t="s">
        <v>65</v>
      </c>
      <c r="E15" s="6">
        <v>1</v>
      </c>
      <c r="F15" s="5">
        <v>2</v>
      </c>
      <c r="G15" s="5">
        <v>3</v>
      </c>
      <c r="H15" s="5">
        <v>4</v>
      </c>
      <c r="I15" s="5">
        <f t="shared" ref="I15:I22" si="0">COUNTIF(E15:H15,"&gt;0")</f>
        <v>4</v>
      </c>
    </row>
    <row r="16" spans="1:9" x14ac:dyDescent="0.25">
      <c r="A16" s="5">
        <v>13</v>
      </c>
      <c r="B16" s="6">
        <v>11220744</v>
      </c>
      <c r="C16" t="s">
        <v>79</v>
      </c>
      <c r="D16" t="s">
        <v>111</v>
      </c>
      <c r="E16" s="6">
        <v>1</v>
      </c>
      <c r="F16" s="5">
        <v>2</v>
      </c>
      <c r="G16" s="5">
        <v>3</v>
      </c>
      <c r="H16" s="5">
        <v>4</v>
      </c>
      <c r="I16" s="5">
        <f t="shared" si="0"/>
        <v>4</v>
      </c>
    </row>
    <row r="17" spans="1:9" x14ac:dyDescent="0.25">
      <c r="A17" s="5">
        <v>14</v>
      </c>
      <c r="B17" s="6">
        <v>11221566</v>
      </c>
      <c r="C17" t="s">
        <v>87</v>
      </c>
      <c r="D17" t="s">
        <v>88</v>
      </c>
      <c r="E17" s="6">
        <v>1</v>
      </c>
      <c r="F17" s="5">
        <v>2</v>
      </c>
      <c r="G17" s="5">
        <v>3</v>
      </c>
      <c r="H17" s="5">
        <v>4</v>
      </c>
      <c r="I17" s="5">
        <f t="shared" si="0"/>
        <v>4</v>
      </c>
    </row>
    <row r="18" spans="1:9" x14ac:dyDescent="0.25">
      <c r="A18" s="5">
        <v>15</v>
      </c>
      <c r="B18" s="6">
        <v>11221891</v>
      </c>
      <c r="C18" t="s">
        <v>53</v>
      </c>
      <c r="D18" t="s">
        <v>112</v>
      </c>
      <c r="E18" s="6">
        <v>1</v>
      </c>
      <c r="F18" s="5">
        <v>2</v>
      </c>
      <c r="G18" s="5">
        <v>3</v>
      </c>
      <c r="H18" s="5">
        <v>4</v>
      </c>
      <c r="I18" s="5">
        <f t="shared" si="0"/>
        <v>4</v>
      </c>
    </row>
    <row r="19" spans="1:9" x14ac:dyDescent="0.25">
      <c r="A19" s="5">
        <v>16</v>
      </c>
      <c r="B19" s="6">
        <v>11222844</v>
      </c>
      <c r="C19" t="s">
        <v>12</v>
      </c>
      <c r="D19" t="s">
        <v>14</v>
      </c>
      <c r="E19" s="6">
        <v>1</v>
      </c>
      <c r="F19" s="5">
        <v>2</v>
      </c>
      <c r="G19" s="5">
        <v>3</v>
      </c>
      <c r="H19" s="5">
        <v>4</v>
      </c>
      <c r="I19" s="5">
        <f t="shared" si="0"/>
        <v>4</v>
      </c>
    </row>
    <row r="20" spans="1:9" x14ac:dyDescent="0.25">
      <c r="A20" s="5">
        <v>17</v>
      </c>
      <c r="B20" s="6">
        <v>11223139</v>
      </c>
      <c r="C20" t="s">
        <v>91</v>
      </c>
      <c r="D20" t="s">
        <v>113</v>
      </c>
      <c r="E20" s="6">
        <v>1</v>
      </c>
      <c r="F20" s="5">
        <v>2</v>
      </c>
      <c r="G20" s="5">
        <v>3</v>
      </c>
      <c r="H20" s="5">
        <v>4</v>
      </c>
      <c r="I20" s="5">
        <f t="shared" si="0"/>
        <v>4</v>
      </c>
    </row>
    <row r="21" spans="1:9" x14ac:dyDescent="0.25">
      <c r="A21" s="5">
        <v>18</v>
      </c>
      <c r="B21" s="6">
        <v>11223172</v>
      </c>
      <c r="C21" t="s">
        <v>21</v>
      </c>
      <c r="D21" t="s">
        <v>114</v>
      </c>
      <c r="E21" s="6">
        <v>1</v>
      </c>
      <c r="F21" s="5">
        <v>2</v>
      </c>
      <c r="G21" s="5">
        <v>3</v>
      </c>
      <c r="H21" s="5">
        <v>4</v>
      </c>
      <c r="I21" s="5">
        <f t="shared" si="0"/>
        <v>4</v>
      </c>
    </row>
    <row r="22" spans="1:9" x14ac:dyDescent="0.25">
      <c r="A22" s="5">
        <v>19</v>
      </c>
      <c r="B22" s="6">
        <v>11223797</v>
      </c>
      <c r="C22" t="s">
        <v>41</v>
      </c>
      <c r="D22" t="s">
        <v>115</v>
      </c>
      <c r="E22" s="6">
        <v>1</v>
      </c>
      <c r="F22" s="5">
        <v>2</v>
      </c>
      <c r="G22" s="5">
        <v>3</v>
      </c>
      <c r="H22" s="5">
        <v>4</v>
      </c>
      <c r="I22" s="5">
        <f t="shared" si="0"/>
        <v>4</v>
      </c>
    </row>
    <row r="23" spans="1:9" x14ac:dyDescent="0.25">
      <c r="A23" s="5">
        <v>20</v>
      </c>
      <c r="B23" s="6">
        <v>11224685</v>
      </c>
      <c r="C23" t="s">
        <v>83</v>
      </c>
      <c r="D23" t="s">
        <v>84</v>
      </c>
      <c r="G23" s="6">
        <v>3</v>
      </c>
      <c r="H23" s="5">
        <v>4</v>
      </c>
      <c r="I23" s="5">
        <f>COUNTIF(G23:H23,"&gt;0")</f>
        <v>2</v>
      </c>
    </row>
    <row r="24" spans="1:9" x14ac:dyDescent="0.25">
      <c r="A24" s="5">
        <v>21</v>
      </c>
      <c r="B24" s="6">
        <v>11225264</v>
      </c>
      <c r="C24" t="s">
        <v>68</v>
      </c>
      <c r="D24" t="s">
        <v>116</v>
      </c>
      <c r="E24" s="5">
        <v>1</v>
      </c>
      <c r="F24" s="6">
        <v>2</v>
      </c>
      <c r="G24" s="5">
        <v>3</v>
      </c>
      <c r="H24" s="5">
        <v>4</v>
      </c>
      <c r="I24" s="5">
        <f>COUNTIF(E24:H24,"&gt;0")</f>
        <v>4</v>
      </c>
    </row>
    <row r="25" spans="1:9" x14ac:dyDescent="0.25">
      <c r="A25" s="5">
        <v>22</v>
      </c>
      <c r="B25" s="6">
        <v>11226006</v>
      </c>
      <c r="C25" t="s">
        <v>30</v>
      </c>
      <c r="D25" t="s">
        <v>117</v>
      </c>
      <c r="E25" s="5">
        <v>1</v>
      </c>
      <c r="F25" s="6">
        <v>2</v>
      </c>
      <c r="G25" s="5">
        <v>3</v>
      </c>
      <c r="H25" s="5">
        <v>4</v>
      </c>
      <c r="I25" s="5">
        <f>COUNTIF(E25:H25,"&gt;0")</f>
        <v>4</v>
      </c>
    </row>
    <row r="26" spans="1:9" x14ac:dyDescent="0.25">
      <c r="A26" s="5">
        <v>23</v>
      </c>
      <c r="B26" s="6">
        <v>11219473</v>
      </c>
      <c r="C26" t="s">
        <v>124</v>
      </c>
      <c r="D26" t="s">
        <v>125</v>
      </c>
      <c r="E26" s="5">
        <v>1</v>
      </c>
      <c r="F26" s="6">
        <v>2</v>
      </c>
      <c r="G26" s="5">
        <v>3</v>
      </c>
      <c r="H26" s="5">
        <v>4</v>
      </c>
      <c r="I26" s="5">
        <f>COUNTIF(E26:H26,"&gt;0")</f>
        <v>4</v>
      </c>
    </row>
    <row r="27" spans="1:9" x14ac:dyDescent="0.25">
      <c r="A27" s="5">
        <v>24</v>
      </c>
      <c r="B27" s="6">
        <v>11219469</v>
      </c>
      <c r="C27" t="s">
        <v>127</v>
      </c>
      <c r="D27" t="s">
        <v>125</v>
      </c>
      <c r="E27" s="5">
        <v>1</v>
      </c>
      <c r="F27" s="6">
        <v>2</v>
      </c>
      <c r="G27" s="5">
        <v>3</v>
      </c>
      <c r="H27" s="5">
        <v>4</v>
      </c>
      <c r="I27" s="5">
        <f>COUNTIF(E27:H27,"&gt;0")</f>
        <v>4</v>
      </c>
    </row>
    <row r="28" spans="1:9" x14ac:dyDescent="0.25">
      <c r="A28" s="5">
        <v>25</v>
      </c>
      <c r="B28" s="6">
        <v>11211537</v>
      </c>
      <c r="C28" t="s">
        <v>128</v>
      </c>
      <c r="D28" t="s">
        <v>125</v>
      </c>
      <c r="E28" s="5"/>
      <c r="F28" s="6"/>
      <c r="G28" s="5">
        <v>3</v>
      </c>
      <c r="H28" s="5">
        <v>4</v>
      </c>
      <c r="I28" s="5">
        <f>COUNTIF(E28:H28,"&gt;0")</f>
        <v>2</v>
      </c>
    </row>
    <row r="29" spans="1:9" x14ac:dyDescent="0.25">
      <c r="A29" s="5">
        <v>26</v>
      </c>
      <c r="B29" s="6">
        <v>11219842</v>
      </c>
      <c r="C29" t="s">
        <v>130</v>
      </c>
      <c r="D29" t="s">
        <v>131</v>
      </c>
      <c r="E29" s="5">
        <v>1</v>
      </c>
      <c r="F29" s="6">
        <v>2</v>
      </c>
      <c r="G29" s="5">
        <v>3</v>
      </c>
      <c r="H29" s="5">
        <v>4</v>
      </c>
      <c r="I29" s="5">
        <f>COUNTIF(E29:H29,"&gt;0")</f>
        <v>4</v>
      </c>
    </row>
    <row r="30" spans="1:9" x14ac:dyDescent="0.25">
      <c r="B30" s="6"/>
      <c r="E30" s="5"/>
      <c r="F30" s="6"/>
      <c r="G30" s="5"/>
      <c r="H30" s="5"/>
      <c r="I30" s="5"/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7"/>
  <sheetViews>
    <sheetView workbookViewId="0">
      <pane ySplit="1" topLeftCell="A2" activePane="bottomLeft" state="frozen"/>
      <selection pane="bottomLeft" activeCell="E24" sqref="E24"/>
    </sheetView>
  </sheetViews>
  <sheetFormatPr defaultColWidth="12.6640625" defaultRowHeight="15.75" customHeight="1" x14ac:dyDescent="0.25"/>
  <cols>
    <col min="1" max="1" width="18.88671875" customWidth="1"/>
    <col min="2" max="2" width="11.109375" bestFit="1" customWidth="1"/>
    <col min="3" max="3" width="23.21875" bestFit="1" customWidth="1"/>
    <col min="4" max="4" width="18.88671875" customWidth="1"/>
    <col min="5" max="5" width="44.88671875" bestFit="1" customWidth="1"/>
    <col min="6" max="6" width="18.88671875" customWidth="1"/>
    <col min="7" max="7" width="11" bestFit="1" customWidth="1"/>
    <col min="8" max="8" width="11.109375" bestFit="1" customWidth="1"/>
    <col min="9" max="9" width="53.6640625" bestFit="1" customWidth="1"/>
    <col min="10" max="10" width="53.109375" bestFit="1" customWidth="1"/>
    <col min="11" max="11" width="31.88671875" bestFit="1" customWidth="1"/>
    <col min="12" max="15" width="18.8867187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</v>
      </c>
      <c r="I1" s="1" t="s">
        <v>7</v>
      </c>
    </row>
    <row r="2" spans="1:12" x14ac:dyDescent="0.25">
      <c r="A2" s="2">
        <v>45423.397992118058</v>
      </c>
      <c r="B2" s="1">
        <v>11173349</v>
      </c>
      <c r="C2" s="1" t="s">
        <v>75</v>
      </c>
      <c r="D2" s="1">
        <v>59</v>
      </c>
      <c r="E2" s="1" t="s">
        <v>99</v>
      </c>
      <c r="F2" s="1" t="s">
        <v>76</v>
      </c>
      <c r="G2" s="3" t="s">
        <v>77</v>
      </c>
      <c r="H2" s="1">
        <v>11173349</v>
      </c>
      <c r="I2" s="1" t="s">
        <v>78</v>
      </c>
    </row>
    <row r="3" spans="1:12" x14ac:dyDescent="0.25">
      <c r="A3" s="2">
        <v>45421.66618565972</v>
      </c>
      <c r="B3" s="1">
        <v>11202361</v>
      </c>
      <c r="C3" s="1" t="s">
        <v>56</v>
      </c>
      <c r="D3" s="1">
        <v>62</v>
      </c>
      <c r="E3" s="1" t="s">
        <v>57</v>
      </c>
      <c r="F3" s="1" t="s">
        <v>58</v>
      </c>
      <c r="G3" s="3" t="s">
        <v>59</v>
      </c>
      <c r="H3" s="1">
        <v>11202361</v>
      </c>
      <c r="I3" s="1" t="s">
        <v>95</v>
      </c>
      <c r="J3" t="s">
        <v>96</v>
      </c>
    </row>
    <row r="4" spans="1:12" x14ac:dyDescent="0.25">
      <c r="A4" s="2">
        <v>45421.534096203701</v>
      </c>
      <c r="B4" s="1">
        <v>11203718</v>
      </c>
      <c r="C4" s="1" t="s">
        <v>33</v>
      </c>
      <c r="D4" s="1">
        <v>62</v>
      </c>
      <c r="E4" s="1" t="s">
        <v>100</v>
      </c>
      <c r="F4" s="1" t="s">
        <v>34</v>
      </c>
      <c r="G4" s="3" t="s">
        <v>35</v>
      </c>
      <c r="H4" s="1">
        <v>11203718</v>
      </c>
      <c r="I4" s="1" t="s">
        <v>95</v>
      </c>
      <c r="J4" t="s">
        <v>96</v>
      </c>
    </row>
    <row r="5" spans="1:12" x14ac:dyDescent="0.25">
      <c r="A5" s="2">
        <v>45421.692312511572</v>
      </c>
      <c r="B5" s="1">
        <v>11208587</v>
      </c>
      <c r="C5" s="1" t="s">
        <v>60</v>
      </c>
      <c r="D5" s="1">
        <v>63</v>
      </c>
      <c r="E5" s="1" t="s">
        <v>61</v>
      </c>
      <c r="F5" s="1" t="s">
        <v>62</v>
      </c>
      <c r="G5" s="3" t="s">
        <v>63</v>
      </c>
      <c r="H5" s="1">
        <v>11208587</v>
      </c>
      <c r="I5" s="1" t="s">
        <v>40</v>
      </c>
      <c r="J5" t="s">
        <v>97</v>
      </c>
      <c r="K5" t="s">
        <v>98</v>
      </c>
      <c r="L5" t="s">
        <v>96</v>
      </c>
    </row>
    <row r="6" spans="1:12" x14ac:dyDescent="0.25">
      <c r="A6" s="2">
        <v>45421.400514374996</v>
      </c>
      <c r="B6" s="1">
        <v>11213370</v>
      </c>
      <c r="C6" s="1" t="s">
        <v>17</v>
      </c>
      <c r="D6" s="1">
        <v>63</v>
      </c>
      <c r="E6" s="1" t="s">
        <v>18</v>
      </c>
      <c r="F6" s="1" t="s">
        <v>19</v>
      </c>
      <c r="G6" s="3" t="s">
        <v>20</v>
      </c>
      <c r="H6" s="1">
        <v>11213370</v>
      </c>
      <c r="I6" s="1" t="s">
        <v>40</v>
      </c>
      <c r="J6" t="s">
        <v>97</v>
      </c>
      <c r="K6" t="s">
        <v>98</v>
      </c>
      <c r="L6" t="s">
        <v>96</v>
      </c>
    </row>
    <row r="7" spans="1:12" x14ac:dyDescent="0.25">
      <c r="A7" s="2">
        <v>45420.885079756947</v>
      </c>
      <c r="B7" s="1">
        <v>11214325</v>
      </c>
      <c r="C7" s="1" t="s">
        <v>8</v>
      </c>
      <c r="D7" s="1">
        <v>63</v>
      </c>
      <c r="E7" s="1" t="s">
        <v>9</v>
      </c>
      <c r="F7" s="1" t="s">
        <v>10</v>
      </c>
      <c r="G7" s="3" t="s">
        <v>11</v>
      </c>
      <c r="H7" s="1">
        <v>11214325</v>
      </c>
      <c r="I7" s="1" t="s">
        <v>95</v>
      </c>
      <c r="J7" t="s">
        <v>96</v>
      </c>
    </row>
    <row r="8" spans="1:12" x14ac:dyDescent="0.25">
      <c r="A8" s="2">
        <v>45421.605532199072</v>
      </c>
      <c r="B8" s="1">
        <v>11215712</v>
      </c>
      <c r="C8" s="1" t="s">
        <v>45</v>
      </c>
      <c r="D8" s="1">
        <v>63</v>
      </c>
      <c r="E8" s="1" t="s">
        <v>46</v>
      </c>
      <c r="F8" s="1" t="s">
        <v>47</v>
      </c>
      <c r="G8" s="3" t="s">
        <v>48</v>
      </c>
      <c r="H8" s="1">
        <v>11215712</v>
      </c>
      <c r="I8" s="1" t="s">
        <v>95</v>
      </c>
      <c r="J8" t="s">
        <v>96</v>
      </c>
    </row>
    <row r="9" spans="1:12" x14ac:dyDescent="0.25">
      <c r="A9" s="2">
        <v>45421.62475884259</v>
      </c>
      <c r="B9" s="1">
        <v>11216694</v>
      </c>
      <c r="C9" s="1" t="s">
        <v>49</v>
      </c>
      <c r="D9" s="1">
        <v>63</v>
      </c>
      <c r="E9" s="1" t="s">
        <v>50</v>
      </c>
      <c r="F9" s="1" t="s">
        <v>51</v>
      </c>
      <c r="G9" s="3" t="s">
        <v>52</v>
      </c>
      <c r="H9" s="1">
        <v>11216694</v>
      </c>
      <c r="I9" s="1" t="s">
        <v>95</v>
      </c>
      <c r="J9" t="s">
        <v>96</v>
      </c>
    </row>
    <row r="10" spans="1:12" x14ac:dyDescent="0.25">
      <c r="A10" s="2">
        <v>45421.535268749998</v>
      </c>
      <c r="B10" s="1">
        <v>11217901</v>
      </c>
      <c r="C10" s="1" t="s">
        <v>36</v>
      </c>
      <c r="D10" s="1">
        <v>63</v>
      </c>
      <c r="E10" s="1" t="s">
        <v>37</v>
      </c>
      <c r="F10" s="1" t="s">
        <v>38</v>
      </c>
      <c r="G10" s="3" t="s">
        <v>39</v>
      </c>
      <c r="H10" s="1">
        <v>11217901</v>
      </c>
      <c r="I10" s="1" t="s">
        <v>40</v>
      </c>
    </row>
    <row r="11" spans="1:12" x14ac:dyDescent="0.25">
      <c r="A11" s="2">
        <v>45421.420488252319</v>
      </c>
      <c r="B11" s="1">
        <v>11218589</v>
      </c>
      <c r="C11" s="1" t="s">
        <v>25</v>
      </c>
      <c r="D11" s="1" t="s">
        <v>26</v>
      </c>
      <c r="E11" s="1" t="s">
        <v>27</v>
      </c>
      <c r="F11" s="1" t="s">
        <v>28</v>
      </c>
      <c r="G11" s="3" t="s">
        <v>29</v>
      </c>
      <c r="H11" s="1">
        <v>11218589</v>
      </c>
      <c r="I11" s="1" t="s">
        <v>95</v>
      </c>
      <c r="J11" t="s">
        <v>96</v>
      </c>
    </row>
    <row r="12" spans="1:12" x14ac:dyDescent="0.25">
      <c r="A12" s="2">
        <v>45421.770822407409</v>
      </c>
      <c r="B12" s="1">
        <v>11219498</v>
      </c>
      <c r="C12" s="1" t="s">
        <v>72</v>
      </c>
      <c r="D12" s="1">
        <v>63</v>
      </c>
      <c r="E12" s="1" t="s">
        <v>101</v>
      </c>
      <c r="F12" s="1" t="s">
        <v>73</v>
      </c>
      <c r="G12" s="3" t="s">
        <v>74</v>
      </c>
      <c r="H12" s="1">
        <v>11219498</v>
      </c>
      <c r="I12" s="1" t="s">
        <v>95</v>
      </c>
      <c r="J12" t="s">
        <v>96</v>
      </c>
    </row>
    <row r="13" spans="1:12" x14ac:dyDescent="0.25">
      <c r="A13" s="2">
        <v>45421.729997245369</v>
      </c>
      <c r="B13" s="1">
        <v>11220718</v>
      </c>
      <c r="C13" s="1" t="s">
        <v>64</v>
      </c>
      <c r="D13" s="1">
        <v>64</v>
      </c>
      <c r="E13" s="1" t="s">
        <v>65</v>
      </c>
      <c r="F13" s="1" t="s">
        <v>66</v>
      </c>
      <c r="G13" s="3" t="s">
        <v>67</v>
      </c>
      <c r="H13" s="1">
        <v>11220718</v>
      </c>
      <c r="I13" s="1" t="s">
        <v>40</v>
      </c>
      <c r="J13" t="s">
        <v>97</v>
      </c>
      <c r="K13" t="s">
        <v>98</v>
      </c>
      <c r="L13" t="s">
        <v>96</v>
      </c>
    </row>
    <row r="14" spans="1:12" x14ac:dyDescent="0.25">
      <c r="A14" s="2">
        <v>45424.019931932868</v>
      </c>
      <c r="B14" s="1">
        <v>11220744</v>
      </c>
      <c r="C14" s="1" t="s">
        <v>79</v>
      </c>
      <c r="D14" s="1">
        <v>64</v>
      </c>
      <c r="E14" s="1" t="s">
        <v>80</v>
      </c>
      <c r="F14" s="4" t="s">
        <v>81</v>
      </c>
      <c r="G14" s="3" t="s">
        <v>82</v>
      </c>
      <c r="H14" s="1">
        <v>11220744</v>
      </c>
      <c r="I14" s="1" t="s">
        <v>40</v>
      </c>
      <c r="J14" t="s">
        <v>97</v>
      </c>
      <c r="K14" t="s">
        <v>98</v>
      </c>
      <c r="L14" t="s">
        <v>96</v>
      </c>
    </row>
    <row r="15" spans="1:12" x14ac:dyDescent="0.25">
      <c r="A15" s="2">
        <v>45424.603970914352</v>
      </c>
      <c r="B15" s="1">
        <v>11221566</v>
      </c>
      <c r="C15" s="1" t="s">
        <v>87</v>
      </c>
      <c r="D15" s="1">
        <v>64</v>
      </c>
      <c r="E15" s="1" t="s">
        <v>88</v>
      </c>
      <c r="F15" s="1" t="s">
        <v>89</v>
      </c>
      <c r="G15" s="3" t="s">
        <v>90</v>
      </c>
      <c r="H15" s="1">
        <v>11221566</v>
      </c>
      <c r="I15" s="1" t="s">
        <v>40</v>
      </c>
      <c r="J15" t="s">
        <v>97</v>
      </c>
      <c r="K15" t="s">
        <v>98</v>
      </c>
      <c r="L15" t="s">
        <v>96</v>
      </c>
    </row>
    <row r="16" spans="1:12" x14ac:dyDescent="0.25">
      <c r="A16" s="2">
        <v>45421.635906122683</v>
      </c>
      <c r="B16" s="1">
        <v>11221891</v>
      </c>
      <c r="C16" s="1" t="s">
        <v>53</v>
      </c>
      <c r="D16" s="1">
        <v>64</v>
      </c>
      <c r="E16" s="1" t="s">
        <v>102</v>
      </c>
      <c r="F16" s="1" t="s">
        <v>54</v>
      </c>
      <c r="G16" s="3" t="s">
        <v>55</v>
      </c>
      <c r="H16" s="1">
        <v>11221891</v>
      </c>
      <c r="I16" s="1" t="s">
        <v>40</v>
      </c>
      <c r="J16" t="s">
        <v>97</v>
      </c>
      <c r="K16" t="s">
        <v>98</v>
      </c>
      <c r="L16" t="s">
        <v>96</v>
      </c>
    </row>
    <row r="17" spans="1:12" x14ac:dyDescent="0.25">
      <c r="A17" s="2">
        <v>45421.286355902776</v>
      </c>
      <c r="B17" s="1">
        <v>11222844</v>
      </c>
      <c r="C17" s="1" t="s">
        <v>12</v>
      </c>
      <c r="D17" s="1" t="s">
        <v>13</v>
      </c>
      <c r="E17" s="1" t="s">
        <v>14</v>
      </c>
      <c r="F17" s="1" t="s">
        <v>15</v>
      </c>
      <c r="G17" s="3" t="s">
        <v>16</v>
      </c>
      <c r="H17" s="1">
        <v>11222844</v>
      </c>
      <c r="I17" s="1" t="s">
        <v>40</v>
      </c>
      <c r="J17" t="s">
        <v>97</v>
      </c>
      <c r="K17" t="s">
        <v>98</v>
      </c>
      <c r="L17" t="s">
        <v>96</v>
      </c>
    </row>
    <row r="18" spans="1:12" x14ac:dyDescent="0.25">
      <c r="A18" s="2">
        <v>45424.94366287037</v>
      </c>
      <c r="B18" s="1">
        <v>11223139</v>
      </c>
      <c r="C18" s="1" t="s">
        <v>91</v>
      </c>
      <c r="D18" s="1">
        <v>64</v>
      </c>
      <c r="E18" s="1" t="s">
        <v>92</v>
      </c>
      <c r="F18" s="1" t="s">
        <v>93</v>
      </c>
      <c r="G18" s="3" t="s">
        <v>94</v>
      </c>
      <c r="H18" s="1">
        <v>11223139</v>
      </c>
      <c r="I18" s="1" t="s">
        <v>40</v>
      </c>
      <c r="J18" t="s">
        <v>97</v>
      </c>
      <c r="K18" t="s">
        <v>98</v>
      </c>
      <c r="L18" t="s">
        <v>96</v>
      </c>
    </row>
    <row r="19" spans="1:12" x14ac:dyDescent="0.25">
      <c r="A19" s="2">
        <v>45421.409804861112</v>
      </c>
      <c r="B19" s="1">
        <v>11223172</v>
      </c>
      <c r="C19" s="1" t="s">
        <v>21</v>
      </c>
      <c r="D19" s="1" t="s">
        <v>13</v>
      </c>
      <c r="E19" s="1" t="s">
        <v>22</v>
      </c>
      <c r="F19" s="1" t="s">
        <v>23</v>
      </c>
      <c r="G19" s="3" t="s">
        <v>24</v>
      </c>
      <c r="H19" s="1">
        <v>11223172</v>
      </c>
      <c r="I19" s="1" t="s">
        <v>40</v>
      </c>
      <c r="J19" t="s">
        <v>97</v>
      </c>
      <c r="K19" t="s">
        <v>98</v>
      </c>
      <c r="L19" t="s">
        <v>96</v>
      </c>
    </row>
    <row r="20" spans="1:12" x14ac:dyDescent="0.25">
      <c r="A20" s="2">
        <v>45421.5763558912</v>
      </c>
      <c r="B20" s="1">
        <v>11223797</v>
      </c>
      <c r="C20" s="1" t="s">
        <v>41</v>
      </c>
      <c r="D20" s="1">
        <v>64</v>
      </c>
      <c r="E20" s="1" t="s">
        <v>42</v>
      </c>
      <c r="F20" s="1" t="s">
        <v>43</v>
      </c>
      <c r="G20" s="3" t="s">
        <v>44</v>
      </c>
      <c r="H20" s="1">
        <v>11223797</v>
      </c>
      <c r="I20" s="1" t="s">
        <v>40</v>
      </c>
      <c r="J20" t="s">
        <v>97</v>
      </c>
      <c r="K20" t="s">
        <v>98</v>
      </c>
      <c r="L20" t="s">
        <v>96</v>
      </c>
    </row>
    <row r="21" spans="1:12" x14ac:dyDescent="0.25">
      <c r="A21" s="2">
        <v>45424.459560254632</v>
      </c>
      <c r="B21" s="1">
        <v>11224685</v>
      </c>
      <c r="C21" s="1" t="s">
        <v>83</v>
      </c>
      <c r="D21" s="1" t="s">
        <v>13</v>
      </c>
      <c r="E21" s="1" t="s">
        <v>84</v>
      </c>
      <c r="F21" s="1" t="s">
        <v>85</v>
      </c>
      <c r="G21" s="3" t="s">
        <v>86</v>
      </c>
      <c r="H21" s="1">
        <v>11224685</v>
      </c>
      <c r="I21" s="1" t="s">
        <v>95</v>
      </c>
      <c r="J21" t="s">
        <v>96</v>
      </c>
    </row>
    <row r="22" spans="1:12" x14ac:dyDescent="0.25">
      <c r="A22" s="2">
        <v>45421.731469062499</v>
      </c>
      <c r="B22" s="1">
        <v>11225264</v>
      </c>
      <c r="C22" s="1" t="s">
        <v>68</v>
      </c>
      <c r="D22" s="1">
        <v>64</v>
      </c>
      <c r="E22" s="1" t="s">
        <v>69</v>
      </c>
      <c r="F22" s="1" t="s">
        <v>70</v>
      </c>
      <c r="G22" s="3" t="s">
        <v>71</v>
      </c>
      <c r="H22" s="1">
        <v>11225264</v>
      </c>
      <c r="I22" s="1" t="s">
        <v>40</v>
      </c>
      <c r="J22" t="s">
        <v>97</v>
      </c>
      <c r="K22" t="s">
        <v>98</v>
      </c>
      <c r="L22" t="s">
        <v>96</v>
      </c>
    </row>
    <row r="23" spans="1:12" x14ac:dyDescent="0.25">
      <c r="A23" s="2">
        <v>45421.523240891205</v>
      </c>
      <c r="B23" s="1">
        <v>11226006</v>
      </c>
      <c r="C23" s="1" t="s">
        <v>30</v>
      </c>
      <c r="D23" s="1">
        <v>64</v>
      </c>
      <c r="E23" s="1" t="s">
        <v>103</v>
      </c>
      <c r="F23" s="1" t="s">
        <v>31</v>
      </c>
      <c r="G23" s="3" t="s">
        <v>32</v>
      </c>
      <c r="H23" s="1">
        <v>11226006</v>
      </c>
      <c r="I23" s="1" t="s">
        <v>40</v>
      </c>
      <c r="J23" t="s">
        <v>97</v>
      </c>
      <c r="K23" t="s">
        <v>98</v>
      </c>
      <c r="L23" t="s">
        <v>96</v>
      </c>
    </row>
    <row r="24" spans="1:12" x14ac:dyDescent="0.25"/>
    <row r="25" spans="1:12" x14ac:dyDescent="0.25"/>
    <row r="26" spans="1:12" x14ac:dyDescent="0.25"/>
    <row r="27" spans="1:12" x14ac:dyDescent="0.25"/>
  </sheetData>
  <sortState xmlns:xlrd2="http://schemas.microsoft.com/office/spreadsheetml/2017/richdata2" ref="A2:I27">
    <sortCondition ref="B2:B27"/>
  </sortState>
  <hyperlinks>
    <hyperlink ref="F14" r:id="rId1" xr:uid="{00000000-0004-0000-00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632E-1BFA-4488-BA17-A7130108F9AE}">
  <dimension ref="B1:X5"/>
  <sheetViews>
    <sheetView workbookViewId="0">
      <selection activeCell="B1" sqref="B1:X5"/>
    </sheetView>
  </sheetViews>
  <sheetFormatPr defaultRowHeight="13.2" x14ac:dyDescent="0.25"/>
  <cols>
    <col min="2" max="2" width="34.109375" bestFit="1" customWidth="1"/>
    <col min="3" max="24" width="9" bestFit="1" customWidth="1"/>
  </cols>
  <sheetData>
    <row r="1" spans="2:24" x14ac:dyDescent="0.25">
      <c r="B1" s="1" t="s">
        <v>1</v>
      </c>
      <c r="C1" s="1">
        <v>11173349</v>
      </c>
      <c r="D1" s="1">
        <v>11202361</v>
      </c>
      <c r="E1" s="1">
        <v>11203718</v>
      </c>
      <c r="F1" s="1">
        <v>11208587</v>
      </c>
      <c r="G1" s="1">
        <v>11213370</v>
      </c>
      <c r="H1" s="1">
        <v>11214325</v>
      </c>
      <c r="I1" s="1">
        <v>11215712</v>
      </c>
      <c r="J1" s="1">
        <v>11216694</v>
      </c>
      <c r="K1" s="1">
        <v>11217901</v>
      </c>
      <c r="L1" s="1">
        <v>11218589</v>
      </c>
      <c r="M1" s="1">
        <v>11219498</v>
      </c>
      <c r="N1" s="1">
        <v>11220718</v>
      </c>
      <c r="O1" s="1">
        <v>11220744</v>
      </c>
      <c r="P1" s="1">
        <v>11221566</v>
      </c>
      <c r="Q1" s="1">
        <v>11221891</v>
      </c>
      <c r="R1" s="1">
        <v>11222844</v>
      </c>
      <c r="S1" s="1">
        <v>11223139</v>
      </c>
      <c r="T1" s="1">
        <v>11223172</v>
      </c>
      <c r="U1" s="1">
        <v>11223797</v>
      </c>
      <c r="V1" s="1">
        <v>11224685</v>
      </c>
      <c r="W1" s="1">
        <v>11225264</v>
      </c>
      <c r="X1" s="1">
        <v>11226006</v>
      </c>
    </row>
    <row r="2" spans="2:24" x14ac:dyDescent="0.25">
      <c r="B2" s="1" t="s">
        <v>7</v>
      </c>
      <c r="C2" s="1">
        <v>2</v>
      </c>
      <c r="D2" s="1">
        <v>3</v>
      </c>
      <c r="E2" s="1">
        <v>3</v>
      </c>
      <c r="F2" s="1">
        <v>1</v>
      </c>
      <c r="G2" s="1">
        <v>1</v>
      </c>
      <c r="H2" s="1">
        <v>3</v>
      </c>
      <c r="I2" s="1">
        <v>3</v>
      </c>
      <c r="J2" s="1">
        <v>3</v>
      </c>
      <c r="K2" s="1">
        <v>1</v>
      </c>
      <c r="L2" s="1">
        <v>3</v>
      </c>
      <c r="M2" s="1">
        <v>3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3</v>
      </c>
      <c r="W2" s="1">
        <v>1</v>
      </c>
      <c r="X2" s="1">
        <v>1</v>
      </c>
    </row>
    <row r="3" spans="2:24" x14ac:dyDescent="0.25">
      <c r="D3">
        <v>4</v>
      </c>
      <c r="E3">
        <v>4</v>
      </c>
      <c r="F3">
        <v>2</v>
      </c>
      <c r="G3">
        <v>2</v>
      </c>
      <c r="H3">
        <v>4</v>
      </c>
      <c r="I3">
        <v>4</v>
      </c>
      <c r="J3">
        <v>4</v>
      </c>
      <c r="L3">
        <v>4</v>
      </c>
      <c r="M3">
        <v>4</v>
      </c>
      <c r="N3">
        <v>2</v>
      </c>
      <c r="O3">
        <v>2</v>
      </c>
      <c r="P3">
        <v>2</v>
      </c>
      <c r="Q3">
        <v>2</v>
      </c>
      <c r="R3">
        <v>2</v>
      </c>
      <c r="S3">
        <v>2</v>
      </c>
      <c r="T3">
        <v>2</v>
      </c>
      <c r="U3">
        <v>2</v>
      </c>
      <c r="V3">
        <v>4</v>
      </c>
      <c r="W3">
        <v>2</v>
      </c>
      <c r="X3">
        <v>2</v>
      </c>
    </row>
    <row r="4" spans="2:24" x14ac:dyDescent="0.25">
      <c r="F4">
        <v>3</v>
      </c>
      <c r="G4">
        <v>3</v>
      </c>
      <c r="N4">
        <v>3</v>
      </c>
      <c r="O4">
        <v>3</v>
      </c>
      <c r="P4">
        <v>3</v>
      </c>
      <c r="Q4">
        <v>3</v>
      </c>
      <c r="R4">
        <v>3</v>
      </c>
      <c r="S4">
        <v>3</v>
      </c>
      <c r="T4">
        <v>3</v>
      </c>
      <c r="U4">
        <v>3</v>
      </c>
      <c r="W4">
        <v>3</v>
      </c>
      <c r="X4">
        <v>3</v>
      </c>
    </row>
    <row r="5" spans="2:24" x14ac:dyDescent="0.25">
      <c r="F5">
        <v>4</v>
      </c>
      <c r="G5">
        <v>4</v>
      </c>
      <c r="N5">
        <v>4</v>
      </c>
      <c r="O5">
        <v>4</v>
      </c>
      <c r="P5">
        <v>4</v>
      </c>
      <c r="Q5">
        <v>4</v>
      </c>
      <c r="R5">
        <v>4</v>
      </c>
      <c r="S5">
        <v>4</v>
      </c>
      <c r="T5">
        <v>4</v>
      </c>
      <c r="U5">
        <v>4</v>
      </c>
      <c r="W5">
        <v>4</v>
      </c>
      <c r="X5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D40F0-7E0B-455F-A3BA-EE7E09722044}">
  <dimension ref="A1:J30"/>
  <sheetViews>
    <sheetView workbookViewId="0">
      <selection activeCell="E37" sqref="E37"/>
    </sheetView>
  </sheetViews>
  <sheetFormatPr defaultRowHeight="13.2" x14ac:dyDescent="0.25"/>
  <cols>
    <col min="1" max="1" width="6.44140625" style="5" customWidth="1"/>
    <col min="2" max="2" width="12.109375" style="5" bestFit="1" customWidth="1"/>
    <col min="3" max="3" width="23.21875" bestFit="1" customWidth="1"/>
    <col min="4" max="4" width="47.6640625" bestFit="1" customWidth="1"/>
    <col min="5" max="8" width="10.33203125" bestFit="1" customWidth="1"/>
    <col min="9" max="9" width="7.44140625" bestFit="1" customWidth="1"/>
    <col min="10" max="10" width="18" style="5" customWidth="1"/>
  </cols>
  <sheetData>
    <row r="1" spans="1:10" x14ac:dyDescent="0.25">
      <c r="A1" s="7" t="s">
        <v>123</v>
      </c>
      <c r="B1" s="7"/>
      <c r="C1" s="7"/>
      <c r="D1" s="7"/>
      <c r="E1" s="7"/>
      <c r="F1" s="7"/>
      <c r="G1" s="7"/>
      <c r="H1" s="7"/>
      <c r="I1" s="7"/>
      <c r="J1" s="7"/>
    </row>
    <row r="3" spans="1:10" ht="21" customHeight="1" x14ac:dyDescent="0.25">
      <c r="A3" s="5" t="s">
        <v>122</v>
      </c>
      <c r="B3" s="6" t="s">
        <v>1</v>
      </c>
      <c r="C3" t="s">
        <v>2</v>
      </c>
      <c r="D3" t="s">
        <v>4</v>
      </c>
      <c r="E3" s="6" t="s">
        <v>118</v>
      </c>
      <c r="F3" s="6" t="s">
        <v>119</v>
      </c>
      <c r="G3" s="6" t="s">
        <v>120</v>
      </c>
      <c r="H3" s="6" t="s">
        <v>121</v>
      </c>
      <c r="I3" s="5" t="s">
        <v>104</v>
      </c>
      <c r="J3" s="5" t="s">
        <v>105</v>
      </c>
    </row>
    <row r="4" spans="1:10" x14ac:dyDescent="0.25">
      <c r="A4" s="5">
        <v>1</v>
      </c>
      <c r="B4" s="6">
        <v>11173349</v>
      </c>
      <c r="C4" t="s">
        <v>75</v>
      </c>
      <c r="D4" t="s">
        <v>106</v>
      </c>
      <c r="E4" s="5"/>
      <c r="F4" s="6">
        <v>2</v>
      </c>
      <c r="G4" s="5"/>
      <c r="H4" s="5"/>
      <c r="I4" s="5">
        <f>COUNTIF(F4:H4,"&gt;0")</f>
        <v>1</v>
      </c>
      <c r="J4" s="5" t="s">
        <v>77</v>
      </c>
    </row>
    <row r="5" spans="1:10" x14ac:dyDescent="0.25">
      <c r="A5" s="5">
        <v>2</v>
      </c>
      <c r="B5" s="6">
        <v>11202361</v>
      </c>
      <c r="C5" t="s">
        <v>56</v>
      </c>
      <c r="D5" t="s">
        <v>107</v>
      </c>
      <c r="E5" s="5"/>
      <c r="F5" s="5"/>
      <c r="G5" s="6">
        <v>3</v>
      </c>
      <c r="H5" s="5">
        <v>4</v>
      </c>
      <c r="I5" s="5">
        <f>COUNTIF(G5:H5,"&gt;0")</f>
        <v>2</v>
      </c>
      <c r="J5" s="5" t="s">
        <v>59</v>
      </c>
    </row>
    <row r="6" spans="1:10" x14ac:dyDescent="0.25">
      <c r="A6" s="5">
        <v>3</v>
      </c>
      <c r="B6" s="6">
        <v>11203718</v>
      </c>
      <c r="C6" t="s">
        <v>33</v>
      </c>
      <c r="D6" t="s">
        <v>100</v>
      </c>
      <c r="E6" s="5"/>
      <c r="F6" s="5"/>
      <c r="G6" s="6">
        <v>3</v>
      </c>
      <c r="H6" s="5">
        <v>4</v>
      </c>
      <c r="I6" s="5">
        <f>COUNTIF(G6:H6,"&gt;0")</f>
        <v>2</v>
      </c>
      <c r="J6" s="5" t="s">
        <v>35</v>
      </c>
    </row>
    <row r="7" spans="1:10" x14ac:dyDescent="0.25">
      <c r="A7" s="5">
        <v>4</v>
      </c>
      <c r="B7" s="6">
        <v>11208587</v>
      </c>
      <c r="C7" t="s">
        <v>60</v>
      </c>
      <c r="D7" t="s">
        <v>61</v>
      </c>
      <c r="E7" s="6">
        <v>1</v>
      </c>
      <c r="F7" s="5">
        <v>2</v>
      </c>
      <c r="G7" s="5">
        <v>3</v>
      </c>
      <c r="H7" s="5">
        <v>4</v>
      </c>
      <c r="I7" s="5">
        <f>COUNTIF(E7:H7,"&gt;0")</f>
        <v>4</v>
      </c>
      <c r="J7" s="5" t="s">
        <v>63</v>
      </c>
    </row>
    <row r="8" spans="1:10" x14ac:dyDescent="0.25">
      <c r="A8" s="5">
        <v>5</v>
      </c>
      <c r="B8" s="6">
        <v>11213370</v>
      </c>
      <c r="C8" t="s">
        <v>17</v>
      </c>
      <c r="D8" t="s">
        <v>18</v>
      </c>
      <c r="E8" s="6">
        <v>1</v>
      </c>
      <c r="F8" s="5">
        <v>2</v>
      </c>
      <c r="G8" s="5">
        <v>3</v>
      </c>
      <c r="H8" s="5">
        <v>4</v>
      </c>
      <c r="I8" s="5">
        <f>COUNTIF(E8:H8,"&gt;0")</f>
        <v>4</v>
      </c>
      <c r="J8" s="5" t="s">
        <v>20</v>
      </c>
    </row>
    <row r="9" spans="1:10" x14ac:dyDescent="0.25">
      <c r="A9" s="5">
        <v>6</v>
      </c>
      <c r="B9" s="6">
        <v>11214325</v>
      </c>
      <c r="C9" t="s">
        <v>8</v>
      </c>
      <c r="D9" t="s">
        <v>108</v>
      </c>
      <c r="E9" s="5"/>
      <c r="F9" s="5"/>
      <c r="G9" s="6">
        <v>3</v>
      </c>
      <c r="H9" s="5">
        <v>4</v>
      </c>
      <c r="I9" s="5">
        <f>COUNTIF(G9:H9,"&gt;0")</f>
        <v>2</v>
      </c>
      <c r="J9" s="5" t="s">
        <v>11</v>
      </c>
    </row>
    <row r="10" spans="1:10" x14ac:dyDescent="0.25">
      <c r="A10" s="5">
        <v>7</v>
      </c>
      <c r="B10" s="6">
        <v>11215712</v>
      </c>
      <c r="C10" t="s">
        <v>45</v>
      </c>
      <c r="D10" t="s">
        <v>109</v>
      </c>
      <c r="E10" s="5"/>
      <c r="F10" s="5"/>
      <c r="G10" s="6">
        <v>3</v>
      </c>
      <c r="H10" s="5">
        <v>4</v>
      </c>
      <c r="I10" s="5">
        <f>COUNTIF(G10:H10,"&gt;0")</f>
        <v>2</v>
      </c>
      <c r="J10" s="5" t="s">
        <v>48</v>
      </c>
    </row>
    <row r="11" spans="1:10" x14ac:dyDescent="0.25">
      <c r="A11" s="5">
        <v>8</v>
      </c>
      <c r="B11" s="6">
        <v>11216694</v>
      </c>
      <c r="C11" t="s">
        <v>49</v>
      </c>
      <c r="D11" t="s">
        <v>110</v>
      </c>
      <c r="E11" s="5"/>
      <c r="F11" s="5"/>
      <c r="G11" s="6">
        <v>3</v>
      </c>
      <c r="H11" s="5">
        <v>4</v>
      </c>
      <c r="I11" s="5">
        <f>COUNTIF(G11:H11,"&gt;0")</f>
        <v>2</v>
      </c>
      <c r="J11" s="5" t="s">
        <v>52</v>
      </c>
    </row>
    <row r="12" spans="1:10" x14ac:dyDescent="0.25">
      <c r="A12" s="5">
        <v>9</v>
      </c>
      <c r="B12" s="6">
        <v>11217901</v>
      </c>
      <c r="C12" t="s">
        <v>36</v>
      </c>
      <c r="D12" t="s">
        <v>37</v>
      </c>
      <c r="E12" s="6">
        <v>1</v>
      </c>
      <c r="F12" s="5"/>
      <c r="G12" s="5"/>
      <c r="H12" s="5"/>
      <c r="I12" s="5">
        <f>COUNTIF(E12:H12,"&gt;0")</f>
        <v>1</v>
      </c>
      <c r="J12" s="5" t="s">
        <v>39</v>
      </c>
    </row>
    <row r="13" spans="1:10" x14ac:dyDescent="0.25">
      <c r="A13" s="5">
        <v>10</v>
      </c>
      <c r="B13" s="6">
        <v>11218589</v>
      </c>
      <c r="C13" t="s">
        <v>25</v>
      </c>
      <c r="D13" t="s">
        <v>27</v>
      </c>
      <c r="E13" s="5"/>
      <c r="F13" s="5"/>
      <c r="G13" s="6">
        <v>3</v>
      </c>
      <c r="H13" s="5">
        <v>4</v>
      </c>
      <c r="I13" s="5">
        <f>COUNTIF(G13:H13,"&gt;0")</f>
        <v>2</v>
      </c>
      <c r="J13" s="5" t="s">
        <v>29</v>
      </c>
    </row>
    <row r="14" spans="1:10" x14ac:dyDescent="0.25">
      <c r="A14" s="5">
        <v>11</v>
      </c>
      <c r="B14" s="6">
        <v>11219498</v>
      </c>
      <c r="C14" t="s">
        <v>72</v>
      </c>
      <c r="D14" t="s">
        <v>109</v>
      </c>
      <c r="E14" s="5"/>
      <c r="F14" s="5"/>
      <c r="G14" s="6">
        <v>3</v>
      </c>
      <c r="H14" s="5">
        <v>4</v>
      </c>
      <c r="I14" s="5">
        <f>COUNTIF(G14:H14,"&gt;0")</f>
        <v>2</v>
      </c>
      <c r="J14" s="5" t="s">
        <v>74</v>
      </c>
    </row>
    <row r="15" spans="1:10" x14ac:dyDescent="0.25">
      <c r="A15" s="5">
        <v>12</v>
      </c>
      <c r="B15" s="6">
        <v>11220718</v>
      </c>
      <c r="C15" t="s">
        <v>64</v>
      </c>
      <c r="D15" t="s">
        <v>65</v>
      </c>
      <c r="E15" s="6">
        <v>1</v>
      </c>
      <c r="F15" s="5">
        <v>2</v>
      </c>
      <c r="G15" s="5">
        <v>3</v>
      </c>
      <c r="H15" s="5">
        <v>4</v>
      </c>
      <c r="I15" s="5">
        <f t="shared" ref="I15:I22" si="0">COUNTIF(E15:H15,"&gt;0")</f>
        <v>4</v>
      </c>
      <c r="J15" s="5" t="s">
        <v>67</v>
      </c>
    </row>
    <row r="16" spans="1:10" x14ac:dyDescent="0.25">
      <c r="A16" s="5">
        <v>13</v>
      </c>
      <c r="B16" s="6">
        <v>11220744</v>
      </c>
      <c r="C16" t="s">
        <v>79</v>
      </c>
      <c r="D16" t="s">
        <v>111</v>
      </c>
      <c r="E16" s="6">
        <v>1</v>
      </c>
      <c r="F16" s="5">
        <v>2</v>
      </c>
      <c r="G16" s="5">
        <v>3</v>
      </c>
      <c r="H16" s="5">
        <v>4</v>
      </c>
      <c r="I16" s="5">
        <f t="shared" si="0"/>
        <v>4</v>
      </c>
      <c r="J16" s="5" t="s">
        <v>82</v>
      </c>
    </row>
    <row r="17" spans="1:10" x14ac:dyDescent="0.25">
      <c r="A17" s="5">
        <v>14</v>
      </c>
      <c r="B17" s="6">
        <v>11221566</v>
      </c>
      <c r="C17" t="s">
        <v>87</v>
      </c>
      <c r="D17" t="s">
        <v>88</v>
      </c>
      <c r="E17" s="6">
        <v>1</v>
      </c>
      <c r="F17" s="5">
        <v>2</v>
      </c>
      <c r="G17" s="5">
        <v>3</v>
      </c>
      <c r="H17" s="5">
        <v>4</v>
      </c>
      <c r="I17" s="5">
        <f t="shared" si="0"/>
        <v>4</v>
      </c>
      <c r="J17" s="5" t="s">
        <v>90</v>
      </c>
    </row>
    <row r="18" spans="1:10" x14ac:dyDescent="0.25">
      <c r="A18" s="5">
        <v>15</v>
      </c>
      <c r="B18" s="6">
        <v>11221891</v>
      </c>
      <c r="C18" t="s">
        <v>53</v>
      </c>
      <c r="D18" t="s">
        <v>112</v>
      </c>
      <c r="E18" s="6">
        <v>1</v>
      </c>
      <c r="F18" s="5">
        <v>2</v>
      </c>
      <c r="G18" s="5">
        <v>3</v>
      </c>
      <c r="H18" s="5">
        <v>4</v>
      </c>
      <c r="I18" s="5">
        <f t="shared" si="0"/>
        <v>4</v>
      </c>
      <c r="J18" s="5" t="s">
        <v>55</v>
      </c>
    </row>
    <row r="19" spans="1:10" x14ac:dyDescent="0.25">
      <c r="A19" s="5">
        <v>16</v>
      </c>
      <c r="B19" s="6">
        <v>11222844</v>
      </c>
      <c r="C19" t="s">
        <v>12</v>
      </c>
      <c r="D19" t="s">
        <v>14</v>
      </c>
      <c r="E19" s="6">
        <v>1</v>
      </c>
      <c r="F19" s="5">
        <v>2</v>
      </c>
      <c r="G19" s="5">
        <v>3</v>
      </c>
      <c r="H19" s="5">
        <v>4</v>
      </c>
      <c r="I19" s="5">
        <f t="shared" si="0"/>
        <v>4</v>
      </c>
      <c r="J19" s="5" t="s">
        <v>16</v>
      </c>
    </row>
    <row r="20" spans="1:10" x14ac:dyDescent="0.25">
      <c r="A20" s="5">
        <v>17</v>
      </c>
      <c r="B20" s="6">
        <v>11223139</v>
      </c>
      <c r="C20" t="s">
        <v>91</v>
      </c>
      <c r="D20" t="s">
        <v>113</v>
      </c>
      <c r="E20" s="6">
        <v>1</v>
      </c>
      <c r="F20" s="5">
        <v>2</v>
      </c>
      <c r="G20" s="5">
        <v>3</v>
      </c>
      <c r="H20" s="5">
        <v>4</v>
      </c>
      <c r="I20" s="5">
        <f t="shared" si="0"/>
        <v>4</v>
      </c>
      <c r="J20" s="5" t="s">
        <v>94</v>
      </c>
    </row>
    <row r="21" spans="1:10" x14ac:dyDescent="0.25">
      <c r="A21" s="5">
        <v>18</v>
      </c>
      <c r="B21" s="6">
        <v>11223172</v>
      </c>
      <c r="C21" t="s">
        <v>21</v>
      </c>
      <c r="D21" t="s">
        <v>114</v>
      </c>
      <c r="E21" s="6">
        <v>1</v>
      </c>
      <c r="F21" s="5">
        <v>2</v>
      </c>
      <c r="G21" s="5">
        <v>3</v>
      </c>
      <c r="H21" s="5">
        <v>4</v>
      </c>
      <c r="I21" s="5">
        <f t="shared" si="0"/>
        <v>4</v>
      </c>
      <c r="J21" s="5" t="s">
        <v>24</v>
      </c>
    </row>
    <row r="22" spans="1:10" x14ac:dyDescent="0.25">
      <c r="A22" s="5">
        <v>19</v>
      </c>
      <c r="B22" s="6">
        <v>11223797</v>
      </c>
      <c r="C22" t="s">
        <v>41</v>
      </c>
      <c r="D22" t="s">
        <v>115</v>
      </c>
      <c r="E22" s="6">
        <v>1</v>
      </c>
      <c r="F22" s="5">
        <v>2</v>
      </c>
      <c r="G22" s="5">
        <v>3</v>
      </c>
      <c r="H22" s="5">
        <v>4</v>
      </c>
      <c r="I22" s="5">
        <f t="shared" si="0"/>
        <v>4</v>
      </c>
      <c r="J22" s="5" t="s">
        <v>44</v>
      </c>
    </row>
    <row r="23" spans="1:10" x14ac:dyDescent="0.25">
      <c r="A23" s="5">
        <v>20</v>
      </c>
      <c r="B23" s="6">
        <v>11224685</v>
      </c>
      <c r="C23" t="s">
        <v>83</v>
      </c>
      <c r="D23" t="s">
        <v>84</v>
      </c>
      <c r="G23" s="6">
        <v>3</v>
      </c>
      <c r="H23" s="5">
        <v>4</v>
      </c>
      <c r="I23" s="5">
        <f>COUNTIF(G23:H23,"&gt;0")</f>
        <v>2</v>
      </c>
      <c r="J23" s="5" t="s">
        <v>86</v>
      </c>
    </row>
    <row r="24" spans="1:10" x14ac:dyDescent="0.25">
      <c r="A24" s="5">
        <v>21</v>
      </c>
      <c r="B24" s="6">
        <v>11225264</v>
      </c>
      <c r="C24" t="s">
        <v>68</v>
      </c>
      <c r="D24" t="s">
        <v>116</v>
      </c>
      <c r="E24" s="5">
        <v>1</v>
      </c>
      <c r="F24" s="6">
        <v>2</v>
      </c>
      <c r="G24" s="5">
        <v>3</v>
      </c>
      <c r="H24" s="5">
        <v>4</v>
      </c>
      <c r="I24" s="5">
        <f>COUNTIF(E24:H24,"&gt;0")</f>
        <v>4</v>
      </c>
      <c r="J24" s="5" t="s">
        <v>71</v>
      </c>
    </row>
    <row r="25" spans="1:10" x14ac:dyDescent="0.25">
      <c r="A25" s="5">
        <v>22</v>
      </c>
      <c r="B25" s="6">
        <v>11226006</v>
      </c>
      <c r="C25" t="s">
        <v>30</v>
      </c>
      <c r="D25" t="s">
        <v>117</v>
      </c>
      <c r="E25" s="5">
        <v>1</v>
      </c>
      <c r="F25" s="6">
        <v>2</v>
      </c>
      <c r="G25" s="5">
        <v>3</v>
      </c>
      <c r="H25" s="5">
        <v>4</v>
      </c>
      <c r="I25" s="5">
        <f>COUNTIF(E25:H25,"&gt;0")</f>
        <v>4</v>
      </c>
      <c r="J25" s="5" t="s">
        <v>32</v>
      </c>
    </row>
    <row r="26" spans="1:10" x14ac:dyDescent="0.25">
      <c r="A26" s="5">
        <v>23</v>
      </c>
      <c r="B26" s="6">
        <v>11219473</v>
      </c>
      <c r="C26" t="s">
        <v>124</v>
      </c>
      <c r="D26" t="s">
        <v>125</v>
      </c>
      <c r="E26" s="5">
        <v>1</v>
      </c>
      <c r="F26" s="6">
        <v>2</v>
      </c>
      <c r="G26" s="5">
        <v>3</v>
      </c>
      <c r="H26" s="5">
        <v>4</v>
      </c>
      <c r="I26" s="5">
        <f>COUNTIF(E26:H26,"&gt;0")</f>
        <v>4</v>
      </c>
      <c r="J26" s="5" t="s">
        <v>126</v>
      </c>
    </row>
    <row r="27" spans="1:10" x14ac:dyDescent="0.25">
      <c r="A27" s="5">
        <v>24</v>
      </c>
      <c r="B27" s="6">
        <v>11219469</v>
      </c>
      <c r="C27" t="s">
        <v>127</v>
      </c>
      <c r="D27" t="s">
        <v>125</v>
      </c>
      <c r="E27" s="5">
        <v>1</v>
      </c>
      <c r="F27" s="6">
        <v>2</v>
      </c>
      <c r="G27" s="5">
        <v>3</v>
      </c>
      <c r="H27" s="5">
        <v>4</v>
      </c>
      <c r="I27" s="5">
        <f>COUNTIF(E27:H27,"&gt;0")</f>
        <v>4</v>
      </c>
    </row>
    <row r="28" spans="1:10" x14ac:dyDescent="0.25">
      <c r="A28" s="5">
        <v>25</v>
      </c>
      <c r="B28" s="6">
        <v>11211537</v>
      </c>
      <c r="C28" t="s">
        <v>128</v>
      </c>
      <c r="D28" t="s">
        <v>125</v>
      </c>
      <c r="E28" s="5"/>
      <c r="F28" s="6"/>
      <c r="G28" s="5">
        <v>3</v>
      </c>
      <c r="H28" s="5">
        <v>4</v>
      </c>
      <c r="I28" s="5">
        <f>COUNTIF(E28:H28,"&gt;0")</f>
        <v>2</v>
      </c>
      <c r="J28" s="5" t="s">
        <v>129</v>
      </c>
    </row>
    <row r="29" spans="1:10" x14ac:dyDescent="0.25">
      <c r="A29" s="5">
        <v>26</v>
      </c>
      <c r="B29" s="6">
        <v>11219842</v>
      </c>
      <c r="C29" t="s">
        <v>130</v>
      </c>
      <c r="D29" t="s">
        <v>131</v>
      </c>
      <c r="E29" s="5">
        <v>1</v>
      </c>
      <c r="F29" s="6">
        <v>2</v>
      </c>
      <c r="G29" s="5">
        <v>3</v>
      </c>
      <c r="H29" s="5">
        <v>4</v>
      </c>
      <c r="I29" s="5">
        <f>COUNTIF(E29:H29,"&gt;0")</f>
        <v>4</v>
      </c>
    </row>
    <row r="30" spans="1:10" x14ac:dyDescent="0.25">
      <c r="B30" s="6"/>
      <c r="E30" s="5"/>
      <c r="F30" s="6"/>
      <c r="G30" s="5"/>
      <c r="H30" s="5"/>
      <c r="I30" s="5"/>
    </row>
  </sheetData>
  <mergeCells count="1">
    <mergeCell ref="A1:J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64DB2-D1CA-4CE9-978D-9C7E73B50382}">
  <dimension ref="A1"/>
  <sheetViews>
    <sheetView workbookViewId="0">
      <selection activeCell="E15" sqref="E15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Sheet2 (2)</vt:lpstr>
      <vt:lpstr>Câu trả lời biểu mẫu 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hale_NEU</dc:creator>
  <cp:lastModifiedBy>Le Ha</cp:lastModifiedBy>
  <dcterms:created xsi:type="dcterms:W3CDTF">2024-05-22T07:59:55Z</dcterms:created>
  <dcterms:modified xsi:type="dcterms:W3CDTF">2024-05-22T08:00:02Z</dcterms:modified>
</cp:coreProperties>
</file>